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<sst xmlns="http://schemas.openxmlformats.org/spreadsheetml/2006/main" count="127" uniqueCount="104">
  <si>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</si>
  <si>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</si>
  <si>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</si>
  <si>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</si>
  <si>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</si>
  <si>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</si>
  <si>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</si>
  <si>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</si>
  <si>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</si>
  <si>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</si>
  <si>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</si>
  <si>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</si>
  <si>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</si>
  <si>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</si>
  <si>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</si>
  <si>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</si>
  <si>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</si>
  <si>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</si>
  <si>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</si>
  <si>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</si>
  <si>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</si>
  <si>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</si>
  <si>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</si>
  <si>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</si>
  <si>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</si>
  <si>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</si>
  <si>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</si>
  <si>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</si>
  <si>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</si>
  <si>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</si>
  <si>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</si>
  <si>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</si>
  <si>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</si>
  <si>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</si>
  <si>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</si>
  <si>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</si>
  <si>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</si>
  <si>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</si>
  <si>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</si>
  <si>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</si>
  <si>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</si>
  <si>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</si>
  <si>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</si>
  <si>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</si>
  <si>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</si>
  <si>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</si>
  <si>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</si>
  <si>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</si>
  <si>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</si>
  <si>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</si>
  <si>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</si>
  <si>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</si>
  <si>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</si>
  <si>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</si>
  <si>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</si>
  <si>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</si>
  <si>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</si>
  <si>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</si>
  <si>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</si>
  <si>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</si>
  <si>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</si>
  <si>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</si>
  <si>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</si>
  <si>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</si>
  <si>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</si>
  <si>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</si>
  <si>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</si>
  <si>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</si>
  <si>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</si>
  <si>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</si>
  <si>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</si>
  <si>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</si>
  <si>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</si>
  <si>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</si>
  <si>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</si>
  <si>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</si>
  <si>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</si>
  <si>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</si>
  <si>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</si>
  <si>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</si>
  <si>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</si>
  <si>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</si>
  <si>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</si>
  <si>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</si>
  <si>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</si>
  <si>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</si>
  <si>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</si>
  <si>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</si>
  <si>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</si>
  <si>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</si>
  <si>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</si>
  <si>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</si>
  <si>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</si>
  <si>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</si>
  <si>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</si>
  <si>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</si>
  <si>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Н.В. Волобуєва</t>
  </si>
  <si>
    <t>15 липня 2015 року</t>
  </si>
  <si>
    <t>перше півріччя 2015 року</t>
  </si>
  <si>
    <t>ТУ ДСА України в Львiвській областi</t>
  </si>
  <si>
    <t>79018, м. Львів, вул. Чоловського,2</t>
  </si>
  <si>
    <t xml:space="preserve">    В.С. Дейнека</t>
  </si>
  <si>
    <t>(032) 261-57-22</t>
  </si>
  <si>
    <t>stat@lv.court.gov.ua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</si>
</sst>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2" fontId="8" fillId="0" borderId="18" xfId="42" applyNumberForma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6358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14970</v>
      </c>
      <c r="B16" s="55">
        <v>308232328</v>
      </c>
      <c r="C16" s="55">
        <v>132</v>
      </c>
      <c r="D16" s="55">
        <v>4192016</v>
      </c>
      <c r="E16" s="56">
        <v>46</v>
      </c>
      <c r="F16" s="55">
        <v>3778</v>
      </c>
      <c r="G16" s="56">
        <v>25544986</v>
      </c>
      <c r="H16" s="55">
        <v>285</v>
      </c>
      <c r="I16" s="55">
        <v>4841152</v>
      </c>
      <c r="J16" s="55">
        <v>1128</v>
      </c>
      <c r="K16" s="55">
        <v>82</v>
      </c>
      <c r="L16" s="55">
        <v>64497</v>
      </c>
      <c r="M16" s="55">
        <v>5177</v>
      </c>
      <c r="N16" s="55">
        <v>760285</v>
      </c>
      <c r="O16" s="55">
        <v>595</v>
      </c>
      <c r="P16" s="55">
        <v>1329652</v>
      </c>
    </row>
    <row r="17" spans="1:15" ht="39.75" customHeight="1">
      <c r="A17" s="63">
        <v>13</v>
      </c>
      <c r="B17" s="63">
        <v>13</v>
      </c>
      <c r="C17" s="63">
        <v>37</v>
      </c>
      <c r="D17" s="63">
        <v>99698</v>
      </c>
      <c r="E17" s="63">
        <v>1</v>
      </c>
      <c r="F17" s="64">
        <v>1700</v>
      </c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&amp;L25BA8A6C&amp;CФорма № Зведений- 4 (МС), Підрозділ: ТУ ДСА України в Львiвській областi,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5067434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888835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289407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1471920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90292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5310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1032303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2145716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26692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5794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&amp;L25BA8A6C&amp;CФорма № Зведений- 4 (МС), Підрозділ: ТУ ДСА України в Львiвській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1">
      <selection activeCell="E44" sqref="E44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0"/>
      <c r="C7" s="34">
        <v>1</v>
      </c>
      <c r="D7" s="57">
        <f>SUM(D8:D20)</f>
        <v>289407</v>
      </c>
      <c r="E7" s="57">
        <f>SUM(E8:E20)</f>
        <v>1471920</v>
      </c>
      <c r="F7" s="57">
        <f aca="true" t="shared" si="0" ref="F7:K7">SUM(F8:F20)</f>
        <v>90292</v>
      </c>
      <c r="G7" s="57">
        <f t="shared" si="0"/>
        <v>5310</v>
      </c>
      <c r="H7" s="57">
        <f t="shared" si="0"/>
        <v>1032303</v>
      </c>
      <c r="I7" s="57">
        <f t="shared" si="0"/>
        <v>2145716</v>
      </c>
      <c r="J7" s="57">
        <f t="shared" si="0"/>
        <v>26692</v>
      </c>
      <c r="K7" s="57">
        <f t="shared" si="0"/>
        <v>5794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>
        <v>6848</v>
      </c>
      <c r="F8" s="58"/>
      <c r="G8" s="58"/>
      <c r="H8" s="58">
        <v>11580</v>
      </c>
      <c r="I8" s="58"/>
      <c r="J8" s="58">
        <v>1368</v>
      </c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>
        <v>261614</v>
      </c>
      <c r="E9" s="55">
        <v>112865</v>
      </c>
      <c r="F9" s="55">
        <v>87590</v>
      </c>
      <c r="G9" s="55"/>
      <c r="H9" s="55">
        <v>2000</v>
      </c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3"/>
      <c r="C10" s="34">
        <v>4</v>
      </c>
      <c r="D10" s="55"/>
      <c r="E10" s="55">
        <v>19124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>
        <v>8781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>
        <v>4318</v>
      </c>
      <c r="F12" s="55"/>
      <c r="G12" s="55"/>
      <c r="H12" s="55">
        <v>1389</v>
      </c>
      <c r="I12" s="55">
        <v>190</v>
      </c>
      <c r="J12" s="55">
        <v>1400</v>
      </c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>
        <v>65843</v>
      </c>
      <c r="I13" s="55">
        <v>74950</v>
      </c>
      <c r="J13" s="55">
        <v>1268</v>
      </c>
      <c r="K13" s="55">
        <v>3907</v>
      </c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>
        <v>4126</v>
      </c>
      <c r="E14" s="55">
        <v>77169</v>
      </c>
      <c r="F14" s="55"/>
      <c r="G14" s="55"/>
      <c r="H14" s="55">
        <v>92158</v>
      </c>
      <c r="I14" s="55">
        <v>11345</v>
      </c>
      <c r="J14" s="55">
        <v>11541</v>
      </c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>
        <v>8536</v>
      </c>
      <c r="E15" s="55">
        <v>541478</v>
      </c>
      <c r="F15" s="55"/>
      <c r="G15" s="55"/>
      <c r="H15" s="55">
        <v>9544</v>
      </c>
      <c r="I15" s="55">
        <v>427684</v>
      </c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>
        <v>455557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3"/>
      <c r="C17" s="34">
        <v>11</v>
      </c>
      <c r="D17" s="55">
        <v>2870</v>
      </c>
      <c r="E17" s="55">
        <v>66485</v>
      </c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>
        <v>340</v>
      </c>
      <c r="E18" s="55">
        <v>99219</v>
      </c>
      <c r="F18" s="55"/>
      <c r="G18" s="55">
        <v>5053</v>
      </c>
      <c r="H18" s="55"/>
      <c r="I18" s="55">
        <v>7551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/>
      <c r="F19" s="55">
        <v>1308</v>
      </c>
      <c r="G19" s="55"/>
      <c r="H19" s="55">
        <v>20294</v>
      </c>
      <c r="I19" s="55"/>
      <c r="J19" s="55">
        <v>1500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>
        <v>11921</v>
      </c>
      <c r="E20" s="55">
        <v>88857</v>
      </c>
      <c r="F20" s="55">
        <v>1394</v>
      </c>
      <c r="G20" s="55">
        <v>257</v>
      </c>
      <c r="H20" s="55">
        <v>820714</v>
      </c>
      <c r="I20" s="55">
        <v>1623996</v>
      </c>
      <c r="J20" s="55">
        <v>9615</v>
      </c>
      <c r="K20" s="55">
        <v>1887</v>
      </c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>
        <v>12933</v>
      </c>
      <c r="E21" s="55">
        <v>567764</v>
      </c>
      <c r="F21" s="55">
        <v>2702</v>
      </c>
      <c r="G21" s="55">
        <v>257</v>
      </c>
      <c r="H21" s="55">
        <v>418128</v>
      </c>
      <c r="I21" s="55">
        <v>469771</v>
      </c>
      <c r="J21" s="55">
        <v>11513</v>
      </c>
      <c r="K21" s="55">
        <v>5794</v>
      </c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>
        <v>2870</v>
      </c>
      <c r="E22" s="55">
        <v>455000</v>
      </c>
      <c r="F22" s="55"/>
      <c r="G22" s="55"/>
      <c r="H22" s="55">
        <v>52724</v>
      </c>
      <c r="I22" s="55">
        <v>53391</v>
      </c>
      <c r="J22" s="55">
        <v>11541</v>
      </c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0"/>
      <c r="C23" s="34">
        <v>17</v>
      </c>
      <c r="D23" s="55">
        <v>35689</v>
      </c>
      <c r="E23" s="55">
        <v>271054</v>
      </c>
      <c r="F23" s="55">
        <v>87590</v>
      </c>
      <c r="G23" s="55"/>
      <c r="H23" s="55">
        <v>223099</v>
      </c>
      <c r="I23" s="55">
        <v>744103</v>
      </c>
      <c r="J23" s="55">
        <v>513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237915</v>
      </c>
      <c r="E24" s="55">
        <v>178102</v>
      </c>
      <c r="F24" s="55"/>
      <c r="G24" s="55">
        <v>5053</v>
      </c>
      <c r="H24" s="55">
        <v>338352</v>
      </c>
      <c r="I24" s="55">
        <v>878451</v>
      </c>
      <c r="J24" s="55">
        <v>3125</v>
      </c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>
        <v>200</v>
      </c>
      <c r="I25" s="55">
        <v>770</v>
      </c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237915</v>
      </c>
      <c r="E27" s="57">
        <f aca="true" t="shared" si="1" ref="E27:K27">E24-E25-E26</f>
        <v>178102</v>
      </c>
      <c r="F27" s="57">
        <f t="shared" si="1"/>
        <v>0</v>
      </c>
      <c r="G27" s="57">
        <f t="shared" si="1"/>
        <v>5053</v>
      </c>
      <c r="H27" s="57">
        <f t="shared" si="1"/>
        <v>338152</v>
      </c>
      <c r="I27" s="57">
        <f t="shared" si="1"/>
        <v>877681</v>
      </c>
      <c r="J27" s="57">
        <f t="shared" si="1"/>
        <v>3125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 t="s">
        <v>101</v>
      </c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 t="s">
        <v>96</v>
      </c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 t="s">
        <v>102</v>
      </c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/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97" t="s">
        <v>103</v>
      </c>
      <c r="D39" s="140"/>
      <c r="E39" s="140"/>
      <c r="G39" s="141" t="s">
        <v>97</v>
      </c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hyperlinks>
    <hyperlink ref="C39" r:id="rId1" display="stat@lv.court.gov.ua"/>
  </hyperlink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2"/>
  <headerFooter alignWithMargins="0">
    <oddFooter>&amp;L25BA8A6C&amp;CФорма № Зведений- 4 (МС), Підрозділ: ТУ ДСА України в Львiвській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7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/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&amp;L25BA8A6C&amp;C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2014-11-21T11:35:01Z</cp:lastPrinted>
  <dcterms:created xsi:type="dcterms:W3CDTF">2004-04-22T12:55:32Z</dcterms:created>
  <dcterms:modified xsi:type="dcterms:W3CDTF">2015-07-15T12:40:00Z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Зведений- 4 (МС)_10013_2.2015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220517</vt:i4>
  </property>
  <property fmtid="{D5CDD505-2E9C-101B-9397-08002B2CF9AE}" pid="7" name="Тип звіту">
    <vt:lpwstr>Зведений- 4 (МС)</vt:lpwstr>
  </property>
  <property fmtid="{D5CDD505-2E9C-101B-9397-08002B2CF9AE}" pid="8" name="К.Cума">
    <vt:lpwstr>25BA8A6C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